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4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4" i="1"/>
  <c r="E34"/>
  <c r="D34"/>
  <c r="C34"/>
  <c r="A34"/>
  <c r="F33"/>
  <c r="E33"/>
  <c r="D33"/>
  <c r="C33"/>
  <c r="A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A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A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<sst xmlns="http://schemas.openxmlformats.org/spreadsheetml/2006/main" count="53" uniqueCount="51">
  <si>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</si>
  <si>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30.09.2016 Леонтьева Елена Васильевна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</si>
  <si>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</si>
  <si>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</si>
  <si>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</si>
  <si>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</si>
  <si>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</si>
  <si>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</si>
  <si>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</si>
  <si>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</si>
  <si>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</si>
  <si>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</si>
  <si>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</si>
  <si>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кандидата,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</si>
  <si>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</si>
  <si>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</si>
  <si>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</si>
  <si>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</si>
  <si>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</si>
  <si>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</si>
  <si>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 9 ст. 58 Федерального закона от 12.06.2002 № 67-ФЗ,
из них</t>
  </si>
  <si>
    <t>1.2.1</t>
  </si>
  <si>
    <t>1.2.2</t>
  </si>
  <si>
    <t>1.2.3</t>
  </si>
  <si>
    <t>Средства гражданина</t>
  </si>
  <si>
    <t>1.2.4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</si>
  <si>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</si>
  <si>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</si>
  <si>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</si>
  <si>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денежных средств, поступивших с нарушением установленного порядка, 
из них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</si>
  <si>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</si>
  <si>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</si>
  <si>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</si>
  <si>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</si>
  <si>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</si>
  <si>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</si>
  <si>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</si>
  <si>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</si>
  <si>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избирателей, 
из них</t>
  </si>
  <si>
    <t>3.1.1</t>
  </si>
  <si>
    <t>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</si>
  <si>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</si>
  <si>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</si>
  <si>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</si>
  <si>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</si>
  <si>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</si>
  <si>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</si>
  <si>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</si>
  <si>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</si>
  <si>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 
(стр.300=стр.10-стр.120-стр.190-стр.290)</t>
  </si>
  <si>
    <t>Отчет составлен 30 сентября 2016 г. в 13:56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</si>
</sst>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4" xfId="0" quotePrefix="1" applyNumberFormat="1" applyFont="1" applyFill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28" workbookViewId="0"/>
  </sheetViews>
  <sheetFormatPr defaultRowHeight="15"/>
  <cols>
    <col min="1" max="1" width="22.28515625" customWidth="1"/>
    <col min="2" max="2" width="33" customWidth="1"/>
    <col min="3" max="3" width="24.42578125" customWidth="1"/>
    <col min="4" max="6" width="17.85546875" customWidth="1"/>
    <col min="7" max="7" width="33" customWidth="1"/>
    <col min="8" max="8" width="54.42578125" customWidth="1"/>
  </cols>
  <sheetData>
    <row r="1" spans="1:8" ht="27.2" customHeight="1">
      <c r="A1" s="4" t="s">
        <v>0</v>
      </c>
      <c r="B1" s="5"/>
      <c r="C1" s="5"/>
      <c r="D1" s="5"/>
      <c r="E1" s="5"/>
      <c r="F1" s="5"/>
      <c r="G1" s="5"/>
      <c r="H1" s="6"/>
    </row>
    <row r="2" spans="1:8" ht="50.85" customHeight="1">
      <c r="A2" s="3" t="s">
        <v>1</v>
      </c>
      <c r="B2" s="1"/>
      <c r="C2" s="1"/>
      <c r="D2" s="1"/>
      <c r="E2" s="1"/>
      <c r="F2" s="1"/>
      <c r="G2" s="1"/>
      <c r="H2" s="2"/>
    </row>
    <row r="3" spans="1:8" ht="3" customHeight="1"/>
    <row r="4" spans="1:8" ht="30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30.95" customHeight="1">
      <c r="A5" s="7" t="str">
        <f>"1"</f>
        <v>1</v>
      </c>
      <c r="B5" s="7" t="s">
        <v>10</v>
      </c>
      <c r="C5" s="7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7"/>
      <c r="H5" s="7"/>
    </row>
    <row r="6" spans="1:8" ht="58.15" customHeight="1">
      <c r="A6" s="7">
        <v>1.1000000000000001</v>
      </c>
      <c r="B6" s="7" t="s">
        <v>11</v>
      </c>
      <c r="C6" s="7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7"/>
      <c r="H6" s="7"/>
    </row>
    <row r="7" spans="1:8" ht="30.95" customHeight="1">
      <c r="A7" s="7" t="s">
        <v>12</v>
      </c>
      <c r="B7" s="7" t="s">
        <v>13</v>
      </c>
      <c r="C7" s="7" t="str">
        <f>"30"</f>
        <v>30</v>
      </c>
      <c r="D7" s="7" t="str">
        <f>"0"</f>
        <v>0</v>
      </c>
      <c r="E7" s="9" t="str">
        <f>"0"</f>
        <v>0</v>
      </c>
      <c r="F7" s="7" t="str">
        <f>"0"</f>
        <v>0</v>
      </c>
      <c r="G7" s="7"/>
      <c r="H7" s="7"/>
    </row>
    <row r="8" spans="1:8" ht="44.65" customHeight="1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 ht="30.95" customHeight="1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30.95" customHeight="1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72.75" customHeight="1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30.95" customHeight="1">
      <c r="A12" s="7" t="s">
        <v>21</v>
      </c>
      <c r="B12" s="7" t="s">
        <v>13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 ht="44.65" customHeight="1">
      <c r="A13" s="7" t="s">
        <v>22</v>
      </c>
      <c r="B13" s="7" t="s">
        <v>15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 ht="16.350000000000001" customHeight="1">
      <c r="A14" s="7" t="s">
        <v>23</v>
      </c>
      <c r="B14" s="7" t="s">
        <v>24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16.350000000000001" customHeight="1">
      <c r="A15" s="7" t="s">
        <v>25</v>
      </c>
      <c r="B15" s="7" t="s">
        <v>26</v>
      </c>
      <c r="C15" s="7" t="str">
        <f>"110"</f>
        <v>110</v>
      </c>
      <c r="D15" s="7" t="str">
        <f>"0"</f>
        <v>0</v>
      </c>
      <c r="E15" s="9" t="str">
        <f>"0"</f>
        <v>0</v>
      </c>
      <c r="F15" s="7" t="str">
        <f>"0"</f>
        <v>0</v>
      </c>
      <c r="G15" s="7"/>
      <c r="H15" s="7"/>
    </row>
    <row r="16" spans="1:8" ht="30.95" customHeight="1">
      <c r="A16" s="7" t="str">
        <f>"2"</f>
        <v>2</v>
      </c>
      <c r="B16" s="7" t="s">
        <v>27</v>
      </c>
      <c r="C16" s="7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7"/>
      <c r="H16" s="7"/>
    </row>
    <row r="17" spans="1:8" ht="16.350000000000001" customHeight="1">
      <c r="A17" s="7">
        <v>2.1</v>
      </c>
      <c r="B17" s="7" t="s">
        <v>28</v>
      </c>
      <c r="C17" s="7" t="str">
        <f>"130"</f>
        <v>130</v>
      </c>
      <c r="D17" s="7" t="str">
        <f>"0"</f>
        <v>0</v>
      </c>
      <c r="E17" s="9" t="str">
        <f>"0"</f>
        <v>0</v>
      </c>
      <c r="F17" s="7" t="str">
        <f>"0"</f>
        <v>0</v>
      </c>
      <c r="G17" s="7"/>
      <c r="H17" s="7"/>
    </row>
    <row r="18" spans="1:8" ht="45">
      <c r="A18" s="7">
        <v>2.2000000000000002</v>
      </c>
      <c r="B18" s="7" t="s">
        <v>29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58.15" customHeight="1">
      <c r="A19" s="7" t="s">
        <v>30</v>
      </c>
      <c r="B19" s="7" t="s">
        <v>31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72.75" customHeight="1">
      <c r="A20" s="7" t="s">
        <v>32</v>
      </c>
      <c r="B20" s="7" t="s">
        <v>33</v>
      </c>
      <c r="C20" s="7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7"/>
      <c r="H20" s="7"/>
    </row>
    <row r="21" spans="1:8" ht="30.95" customHeight="1">
      <c r="A21" s="7" t="s">
        <v>34</v>
      </c>
      <c r="B21" s="7" t="s">
        <v>35</v>
      </c>
      <c r="C21" s="7" t="str">
        <f>"170"</f>
        <v>170</v>
      </c>
      <c r="D21" s="7" t="str">
        <f>"0"</f>
        <v>0</v>
      </c>
      <c r="E21" s="9" t="str">
        <f>"0"</f>
        <v>0</v>
      </c>
      <c r="F21" s="7" t="str">
        <f>"0"</f>
        <v>0</v>
      </c>
      <c r="G21" s="7"/>
      <c r="H21" s="7"/>
    </row>
    <row r="22" spans="1:8" ht="44.65" customHeight="1">
      <c r="A22" s="7">
        <v>2.2999999999999998</v>
      </c>
      <c r="B22" s="7" t="s">
        <v>36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 ht="16.350000000000001" customHeight="1">
      <c r="A23" s="7" t="str">
        <f>"3"</f>
        <v>3</v>
      </c>
      <c r="B23" s="7" t="s">
        <v>37</v>
      </c>
      <c r="C23" s="7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7"/>
      <c r="H23" s="7"/>
    </row>
    <row r="24" spans="1:8" ht="33.75">
      <c r="A24" s="7">
        <v>3.1</v>
      </c>
      <c r="B24" s="7" t="s">
        <v>38</v>
      </c>
      <c r="C24" s="7" t="str">
        <f>"200"</f>
        <v>200</v>
      </c>
      <c r="D24" s="9" t="str">
        <f>"0"</f>
        <v>0</v>
      </c>
      <c r="E24" s="9" t="str">
        <f>"0"</f>
        <v>0</v>
      </c>
      <c r="F24" s="9" t="str">
        <f>"0"</f>
        <v>0</v>
      </c>
      <c r="G24" s="7"/>
      <c r="H24" s="7"/>
    </row>
    <row r="25" spans="1:8" ht="30.95" customHeight="1">
      <c r="A25" s="7" t="s">
        <v>39</v>
      </c>
      <c r="B25" s="7" t="s">
        <v>40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30.95" customHeight="1">
      <c r="A26" s="7">
        <v>3.2</v>
      </c>
      <c r="B26" s="7" t="s">
        <v>41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44.65" customHeight="1">
      <c r="A27" s="7">
        <v>3.3</v>
      </c>
      <c r="B27" s="7" t="s">
        <v>42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44.65" customHeight="1">
      <c r="A28" s="7">
        <v>3.4</v>
      </c>
      <c r="B28" s="7" t="s">
        <v>43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30.95" customHeight="1">
      <c r="A29" s="7">
        <v>3.5</v>
      </c>
      <c r="B29" s="7" t="s">
        <v>44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44.65" customHeight="1">
      <c r="A30" s="7">
        <v>3.6</v>
      </c>
      <c r="B30" s="7" t="s">
        <v>45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58.15" customHeight="1">
      <c r="A31" s="7">
        <v>3.7</v>
      </c>
      <c r="B31" s="7" t="s">
        <v>46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58.15" customHeight="1">
      <c r="A32" s="7">
        <v>3.8</v>
      </c>
      <c r="B32" s="7" t="s">
        <v>47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72.75" customHeight="1">
      <c r="A33" s="7" t="str">
        <f>"4"</f>
        <v>4</v>
      </c>
      <c r="B33" s="7" t="s">
        <v>48</v>
      </c>
      <c r="C33" s="7" t="str">
        <f>"290"</f>
        <v>290</v>
      </c>
      <c r="D33" s="7" t="str">
        <f>"0"</f>
        <v>0</v>
      </c>
      <c r="E33" s="9" t="str">
        <f>"0"</f>
        <v>0</v>
      </c>
      <c r="F33" s="7" t="str">
        <f>"0"</f>
        <v>0</v>
      </c>
      <c r="G33" s="7"/>
      <c r="H33" s="7"/>
    </row>
    <row r="34" spans="1:8" ht="71.849999999999994" customHeight="1">
      <c r="A34" s="7" t="str">
        <f>"5"</f>
        <v>5</v>
      </c>
      <c r="B34" s="10" t="s">
        <v>49</v>
      </c>
      <c r="C34" s="7" t="str">
        <f>"300"</f>
        <v>300</v>
      </c>
      <c r="D34" s="9" t="str">
        <f>"0"</f>
        <v>0</v>
      </c>
      <c r="E34" s="9" t="str">
        <f>"0"</f>
        <v>0</v>
      </c>
      <c r="F34" s="9" t="str">
        <f>"0"</f>
        <v>0</v>
      </c>
      <c r="G34" s="7"/>
      <c r="H34" s="7"/>
    </row>
    <row r="35" spans="1:8" ht="3" customHeight="1"/>
    <row r="36" spans="1:8">
      <c r="A36" s="11" t="s">
        <v>50</v>
      </c>
      <c r="B36" s="12"/>
      <c r="C36" s="12"/>
      <c r="D36" s="12"/>
      <c r="E36" s="12"/>
      <c r="F36" s="12"/>
      <c r="G36" s="12"/>
      <c r="H36" s="13"/>
    </row>
  </sheetData>
  <mergeCells count="3">
    <mergeCell ref="A1:H1"/>
    <mergeCell ref="A2:H2"/>
    <mergeCell ref="A36:H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2016-09-30T10:56:18Z</dcterms:created>
  <dcterms:modified xsi:type="dcterms:W3CDTF">2016-09-30T10:56:37Z</dcterms:modified>
</cp:coreProperties>
</file>